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7.04.2023 № 280\"/>
    </mc:Choice>
  </mc:AlternateContent>
  <bookViews>
    <workbookView xWindow="120" yWindow="120" windowWidth="9720" windowHeight="7320"/>
  </bookViews>
  <sheets>
    <sheet name="Лист3" sheetId="1" r:id="rId1"/>
  </sheets>
  <calcPr calcId="162913"/>
</workbook>
</file>

<file path=xl/calcChain.xml><?xml version="1.0" encoding="utf-8"?>
<calcChain xmlns="http://schemas.openxmlformats.org/spreadsheetml/2006/main">
  <c r="F16" i="1" l="1"/>
  <c r="E16" i="1"/>
  <c r="D16" i="1"/>
  <c r="A13" i="1" l="1"/>
</calcChain>
</file>

<file path=xl/sharedStrings.xml><?xml version="1.0" encoding="utf-8"?>
<sst xmlns="http://schemas.openxmlformats.org/spreadsheetml/2006/main" count="198" uniqueCount="76">
  <si>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</si>
  <si>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</si>
  <si>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</si>
  <si>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</si>
  <si>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</si>
  <si>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</si>
  <si>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</si>
  <si>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</si>
  <si>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</si>
  <si>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</si>
  <si>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</si>
  <si>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</si>
  <si>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</si>
  <si>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</si>
  <si>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</si>
  <si>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</si>
  <si>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480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</si>
  <si>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</si>
  <si>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</si>
  <si>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</si>
  <si>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</si>
  <si>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</si>
  <si>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</si>
  <si>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</si>
  <si>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</si>
  <si>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</si>
  <si>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</si>
  <si>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</si>
  <si>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</si>
  <si>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</si>
  <si>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</si>
  <si>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</si>
  <si>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</si>
  <si>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</si>
  <si>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</si>
  <si>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</si>
  <si>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</si>
  <si>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</si>
  <si>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</si>
  <si>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</si>
  <si>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</si>
  <si>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</si>
  <si>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</si>
  <si>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</si>
  <si>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</si>
  <si>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</si>
  <si>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</si>
  <si>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</si>
  <si>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</si>
  <si>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</si>
  <si>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</si>
  <si>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</si>
  <si>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</si>
  <si>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</si>
  <si>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</si>
  <si>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</si>
  <si>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</si>
  <si>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</si>
  <si>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</si>
  <si>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</si>
  <si>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</si>
  <si>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</si>
  <si>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</si>
  <si>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/>
  </si>
  <si>
    <t>Другие вопросы в области жилищно-коммунального хозяйства</t>
  </si>
  <si>
    <t>Приложение 3</t>
  </si>
  <si>
    <t>Лесное хозяйство</t>
  </si>
  <si>
    <t>от 15.12.2022 № 250</t>
  </si>
  <si>
    <t>14</t>
  </si>
  <si>
    <t>Другие вопросы в области национальной безопасности и правоохранительной деятельности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</si>
  <si>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</si>
  <si>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</si>
  <si>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</si>
  <si>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</si>
  <si>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ВСЕГО:</t>
  </si>
  <si>
    <t>от 27.04.2023 № 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</si>
</sst>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7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15" fillId="2" borderId="2" applyNumberFormat="0" applyAlignment="0" applyProtection="0"/>
    <xf numFmtId="0" fontId="16" fillId="11" borderId="3" applyNumberFormat="0" applyAlignment="0" applyProtection="0"/>
    <xf numFmtId="0" fontId="17" fillId="11" borderId="2" applyNumberFormat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12" borderId="8" applyNumberFormat="0" applyAlignment="0" applyProtection="0"/>
    <xf numFmtId="0" fontId="21" fillId="0" borderId="0" applyNumberFormat="0" applyFill="0" applyBorder="0" applyAlignment="0" applyProtection="0"/>
    <xf numFmtId="0" fontId="22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0" borderId="0" applyNumberFormat="0" applyFill="0" applyBorder="0" applyAlignment="0" applyProtection="0"/>
    <xf numFmtId="0" fontId="14" fillId="3" borderId="9" applyNumberFormat="0" applyFont="0" applyAlignment="0" applyProtection="0"/>
    <xf numFmtId="0" fontId="25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26" fillId="15" borderId="0" applyNumberFormat="0" applyBorder="0" applyAlignment="0" applyProtection="0"/>
  </cellStyleXfs>
  <cellXfs count="37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5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Alignment="1">
      <alignment vertical="center"/>
    </xf>
    <xf numFmtId="164" fontId="13" fillId="4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left" vertical="center" wrapText="1" shrinkToFit="1"/>
    </xf>
    <xf numFmtId="49" fontId="13" fillId="4" borderId="1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8"/>
  <sheetViews>
    <sheetView tabSelected="1" zoomScale="75" zoomScaleNormal="75" workbookViewId="0">
      <selection activeCell="C72" sqref="C72"/>
    </sheetView>
  </sheetViews>
  <sheetFormatPr defaultColWidth="8.85546875" defaultRowHeight="12.75" x14ac:dyDescent="0.2"/>
  <cols>
    <col min="1" max="1" width="70.140625" style="10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8" width="11.5703125" hidden="1" customWidth="1"/>
    <col min="9" max="9" width="4.7109375" hidden="1" customWidth="1"/>
    <col min="10" max="10" width="11.5703125" hidden="1" customWidth="1"/>
  </cols>
  <sheetData>
    <row r="1" spans="1:7" x14ac:dyDescent="0.2">
      <c r="F1" s="13" t="s">
        <v>65</v>
      </c>
    </row>
    <row r="2" spans="1:7" x14ac:dyDescent="0.2">
      <c r="F2" s="27" t="s">
        <v>0</v>
      </c>
    </row>
    <row r="3" spans="1:7" x14ac:dyDescent="0.2">
      <c r="F3" s="28" t="s">
        <v>75</v>
      </c>
    </row>
    <row r="6" spans="1:7" x14ac:dyDescent="0.2">
      <c r="F6" s="13" t="s">
        <v>65</v>
      </c>
    </row>
    <row r="7" spans="1:7" x14ac:dyDescent="0.2">
      <c r="F7" s="27" t="s">
        <v>0</v>
      </c>
    </row>
    <row r="8" spans="1:7" x14ac:dyDescent="0.2">
      <c r="F8" s="28" t="s">
        <v>67</v>
      </c>
    </row>
    <row r="10" spans="1:7" x14ac:dyDescent="0.2">
      <c r="A10" s="1"/>
      <c r="B10" s="2"/>
      <c r="C10" s="2"/>
      <c r="D10" s="2"/>
      <c r="E10" s="2"/>
      <c r="F10" s="3"/>
      <c r="G10" s="3"/>
    </row>
    <row r="11" spans="1:7" x14ac:dyDescent="0.2">
      <c r="A11" s="1"/>
      <c r="B11" s="2"/>
      <c r="C11" s="2"/>
      <c r="D11" s="2"/>
      <c r="E11" s="2"/>
      <c r="F11" s="3"/>
      <c r="G11" s="3"/>
    </row>
    <row r="12" spans="1:7" x14ac:dyDescent="0.2">
      <c r="A12" s="1"/>
      <c r="B12" s="2"/>
      <c r="C12" s="2"/>
      <c r="D12" s="2"/>
      <c r="E12" s="2"/>
      <c r="F12" s="3"/>
      <c r="G12" s="3"/>
    </row>
    <row r="13" spans="1:7" s="4" customFormat="1" ht="30.75" customHeight="1" x14ac:dyDescent="0.2">
      <c r="A13" s="33" t="str">
        <f>CONCATENATE("Распределение расходов местного бюджета по разделам и подразделам классификации расходов бюджетов Российской Федерации  на ",YEAR(H18)," год и плановый период ",YEAR(H18)+1," - ",YEAR(H18)+2," годов")</f>
        <v>Распределение расходов местного бюджета по разделам и подразделам классификации расходов бюджетов Российской Федерации  на 2023 год и плановый период 2024 - 2025 годов</v>
      </c>
      <c r="B13" s="33"/>
      <c r="C13" s="33"/>
      <c r="D13" s="33"/>
      <c r="E13" s="33"/>
      <c r="F13" s="33"/>
      <c r="G13" s="16"/>
    </row>
    <row r="14" spans="1:7" x14ac:dyDescent="0.2">
      <c r="A14" s="34"/>
      <c r="B14" s="34"/>
      <c r="C14" s="34"/>
      <c r="D14" s="34"/>
      <c r="E14" s="34"/>
      <c r="F14" s="34"/>
      <c r="G14" s="17"/>
    </row>
    <row r="15" spans="1:7" ht="18" customHeight="1" x14ac:dyDescent="0.2">
      <c r="A15" s="1"/>
      <c r="B15" s="2"/>
      <c r="C15" s="2"/>
      <c r="D15" s="2"/>
      <c r="E15" s="2"/>
      <c r="F15" s="5" t="s">
        <v>1</v>
      </c>
      <c r="G15" s="5"/>
    </row>
    <row r="16" spans="1:7" ht="32.1" customHeight="1" x14ac:dyDescent="0.2">
      <c r="A16" s="6" t="s">
        <v>2</v>
      </c>
      <c r="B16" s="35" t="s">
        <v>3</v>
      </c>
      <c r="C16" s="35"/>
      <c r="D16" s="7" t="str">
        <f>CONCATENATE("Сумма на ",YEAR(H18)," год")</f>
        <v>Сумма на 2023 год</v>
      </c>
      <c r="E16" s="7" t="str">
        <f>CONCATENATE("Сумма на ",YEAR(H18)+1," год")</f>
        <v>Сумма на 2024 год</v>
      </c>
      <c r="F16" s="7" t="str">
        <f>CONCATENATE("Сумма на ",YEAR(H18)+2," год")</f>
        <v>Сумма на 2025 год</v>
      </c>
      <c r="G16" s="19"/>
    </row>
    <row r="17" spans="1:10" ht="15.95" customHeight="1" x14ac:dyDescent="0.2">
      <c r="A17" s="14" t="s">
        <v>4</v>
      </c>
      <c r="B17" s="36" t="s">
        <v>5</v>
      </c>
      <c r="C17" s="36"/>
      <c r="D17" s="29" t="s">
        <v>6</v>
      </c>
      <c r="E17" s="29" t="s">
        <v>7</v>
      </c>
      <c r="F17" s="29" t="s">
        <v>8</v>
      </c>
      <c r="G17" s="20"/>
    </row>
    <row r="18" spans="1:10" ht="15.75" x14ac:dyDescent="0.2">
      <c r="A18" s="30" t="s">
        <v>9</v>
      </c>
      <c r="B18" s="31" t="s">
        <v>13</v>
      </c>
      <c r="C18" s="31" t="s">
        <v>14</v>
      </c>
      <c r="D18" s="32">
        <v>315616.10207999998</v>
      </c>
      <c r="E18" s="32">
        <v>292246.97542999999</v>
      </c>
      <c r="F18" s="32">
        <v>292162.44964000001</v>
      </c>
      <c r="G18" s="21"/>
      <c r="H18" s="24">
        <v>44927</v>
      </c>
      <c r="I18" s="25" t="s">
        <v>16</v>
      </c>
      <c r="J18" s="26">
        <v>44063</v>
      </c>
    </row>
    <row r="19" spans="1:10" ht="31.5" x14ac:dyDescent="0.2">
      <c r="A19" s="8" t="s">
        <v>17</v>
      </c>
      <c r="B19" s="9" t="s">
        <v>13</v>
      </c>
      <c r="C19" s="9" t="s">
        <v>15</v>
      </c>
      <c r="D19" s="15">
        <v>3015.7</v>
      </c>
      <c r="E19" s="15">
        <v>3015.7</v>
      </c>
      <c r="F19" s="15">
        <v>3015.7</v>
      </c>
      <c r="G19" s="21"/>
      <c r="H19" s="18">
        <v>43831</v>
      </c>
      <c r="I19" s="22" t="s">
        <v>16</v>
      </c>
      <c r="J19" s="23">
        <v>44063</v>
      </c>
    </row>
    <row r="20" spans="1:10" ht="47.25" x14ac:dyDescent="0.2">
      <c r="A20" s="8" t="s">
        <v>12</v>
      </c>
      <c r="B20" s="9" t="s">
        <v>13</v>
      </c>
      <c r="C20" s="9" t="s">
        <v>11</v>
      </c>
      <c r="D20" s="15">
        <v>9470.7999999999993</v>
      </c>
      <c r="E20" s="15">
        <v>9470.7999999999993</v>
      </c>
      <c r="F20" s="15">
        <v>9470.7999999999993</v>
      </c>
      <c r="G20" s="21"/>
      <c r="H20" s="18">
        <v>43831</v>
      </c>
      <c r="I20" s="22" t="s">
        <v>16</v>
      </c>
      <c r="J20" s="23">
        <v>44063</v>
      </c>
    </row>
    <row r="21" spans="1:10" ht="47.25" x14ac:dyDescent="0.2">
      <c r="A21" s="8" t="s">
        <v>10</v>
      </c>
      <c r="B21" s="9" t="s">
        <v>13</v>
      </c>
      <c r="C21" s="9" t="s">
        <v>18</v>
      </c>
      <c r="D21" s="15">
        <v>67947.293000000005</v>
      </c>
      <c r="E21" s="15">
        <v>64530.8</v>
      </c>
      <c r="F21" s="15">
        <v>64530.8</v>
      </c>
      <c r="G21" s="21"/>
      <c r="H21" s="18">
        <v>43831</v>
      </c>
      <c r="I21" s="22" t="s">
        <v>16</v>
      </c>
      <c r="J21" s="23">
        <v>44063</v>
      </c>
    </row>
    <row r="22" spans="1:10" ht="15.75" x14ac:dyDescent="0.2">
      <c r="A22" s="8" t="s">
        <v>19</v>
      </c>
      <c r="B22" s="9" t="s">
        <v>13</v>
      </c>
      <c r="C22" s="9" t="s">
        <v>20</v>
      </c>
      <c r="D22" s="15">
        <v>3</v>
      </c>
      <c r="E22" s="15">
        <v>3.2</v>
      </c>
      <c r="F22" s="15">
        <v>2.8</v>
      </c>
      <c r="G22" s="21"/>
      <c r="H22" s="18">
        <v>43831</v>
      </c>
      <c r="I22" s="22" t="s">
        <v>16</v>
      </c>
      <c r="J22" s="23">
        <v>44063</v>
      </c>
    </row>
    <row r="23" spans="1:10" ht="31.5" x14ac:dyDescent="0.2">
      <c r="A23" s="8" t="s">
        <v>21</v>
      </c>
      <c r="B23" s="9" t="s">
        <v>13</v>
      </c>
      <c r="C23" s="9" t="s">
        <v>22</v>
      </c>
      <c r="D23" s="15">
        <v>17989.3</v>
      </c>
      <c r="E23" s="15">
        <v>17989.3</v>
      </c>
      <c r="F23" s="15">
        <v>17989.3</v>
      </c>
      <c r="G23" s="21"/>
      <c r="H23" s="18">
        <v>43831</v>
      </c>
      <c r="I23" s="22" t="s">
        <v>16</v>
      </c>
      <c r="J23" s="23">
        <v>44063</v>
      </c>
    </row>
    <row r="24" spans="1:10" ht="15.75" x14ac:dyDescent="0.2">
      <c r="A24" s="8" t="s">
        <v>24</v>
      </c>
      <c r="B24" s="9" t="s">
        <v>13</v>
      </c>
      <c r="C24" s="9" t="s">
        <v>25</v>
      </c>
      <c r="D24" s="15">
        <v>23170.2</v>
      </c>
      <c r="E24" s="15">
        <v>5000</v>
      </c>
      <c r="F24" s="15">
        <v>5000</v>
      </c>
      <c r="G24" s="21"/>
      <c r="H24" s="18">
        <v>43831</v>
      </c>
      <c r="I24" s="22" t="s">
        <v>16</v>
      </c>
      <c r="J24" s="23">
        <v>44063</v>
      </c>
    </row>
    <row r="25" spans="1:10" ht="15.75" x14ac:dyDescent="0.2">
      <c r="A25" s="8" t="s">
        <v>26</v>
      </c>
      <c r="B25" s="9" t="s">
        <v>13</v>
      </c>
      <c r="C25" s="9" t="s">
        <v>27</v>
      </c>
      <c r="D25" s="15">
        <v>194019.80908000001</v>
      </c>
      <c r="E25" s="15">
        <v>192237.17543</v>
      </c>
      <c r="F25" s="15">
        <v>192153.04964000001</v>
      </c>
      <c r="G25" s="21"/>
      <c r="H25" s="18">
        <v>43831</v>
      </c>
      <c r="I25" s="22" t="s">
        <v>16</v>
      </c>
      <c r="J25" s="23">
        <v>44063</v>
      </c>
    </row>
    <row r="26" spans="1:10" ht="15.75" x14ac:dyDescent="0.2">
      <c r="A26" s="30" t="s">
        <v>28</v>
      </c>
      <c r="B26" s="31" t="s">
        <v>15</v>
      </c>
      <c r="C26" s="31" t="s">
        <v>14</v>
      </c>
      <c r="D26" s="32">
        <v>607.70000000000005</v>
      </c>
      <c r="E26" s="32">
        <v>642.1</v>
      </c>
      <c r="F26" s="32">
        <v>665.3</v>
      </c>
      <c r="G26" s="21"/>
      <c r="H26" s="24">
        <v>43831</v>
      </c>
      <c r="I26" s="25" t="s">
        <v>16</v>
      </c>
      <c r="J26" s="26">
        <v>44063</v>
      </c>
    </row>
    <row r="27" spans="1:10" ht="15.75" x14ac:dyDescent="0.2">
      <c r="A27" s="8" t="s">
        <v>29</v>
      </c>
      <c r="B27" s="9" t="s">
        <v>15</v>
      </c>
      <c r="C27" s="9" t="s">
        <v>11</v>
      </c>
      <c r="D27" s="15">
        <v>607.70000000000005</v>
      </c>
      <c r="E27" s="15">
        <v>642.1</v>
      </c>
      <c r="F27" s="15">
        <v>665.3</v>
      </c>
      <c r="G27" s="21"/>
      <c r="H27" s="18">
        <v>43831</v>
      </c>
      <c r="I27" s="22" t="s">
        <v>16</v>
      </c>
      <c r="J27" s="23">
        <v>44063</v>
      </c>
    </row>
    <row r="28" spans="1:10" ht="31.5" x14ac:dyDescent="0.2">
      <c r="A28" s="30" t="s">
        <v>30</v>
      </c>
      <c r="B28" s="31" t="s">
        <v>11</v>
      </c>
      <c r="C28" s="31" t="s">
        <v>14</v>
      </c>
      <c r="D28" s="32">
        <v>16786.828000000001</v>
      </c>
      <c r="E28" s="32">
        <v>15222.3</v>
      </c>
      <c r="F28" s="32">
        <v>15288.2</v>
      </c>
      <c r="G28" s="21"/>
      <c r="H28" s="24">
        <v>43831</v>
      </c>
      <c r="I28" s="25" t="s">
        <v>16</v>
      </c>
      <c r="J28" s="26">
        <v>44063</v>
      </c>
    </row>
    <row r="29" spans="1:10" ht="15.75" x14ac:dyDescent="0.2">
      <c r="A29" s="8" t="s">
        <v>70</v>
      </c>
      <c r="B29" s="9" t="s">
        <v>11</v>
      </c>
      <c r="C29" s="9" t="s">
        <v>31</v>
      </c>
      <c r="D29" s="15">
        <v>13496.3</v>
      </c>
      <c r="E29" s="15">
        <v>13138.5</v>
      </c>
      <c r="F29" s="15">
        <v>13138.5</v>
      </c>
      <c r="G29" s="21"/>
      <c r="H29" s="18">
        <v>43831</v>
      </c>
      <c r="I29" s="22" t="s">
        <v>16</v>
      </c>
      <c r="J29" s="23">
        <v>44063</v>
      </c>
    </row>
    <row r="30" spans="1:10" ht="31.5" x14ac:dyDescent="0.2">
      <c r="A30" s="8" t="s">
        <v>71</v>
      </c>
      <c r="B30" s="9" t="s">
        <v>11</v>
      </c>
      <c r="C30" s="9" t="s">
        <v>32</v>
      </c>
      <c r="D30" s="15">
        <v>3190.5279999999998</v>
      </c>
      <c r="E30" s="15">
        <v>1983.8</v>
      </c>
      <c r="F30" s="15">
        <v>2049.6999999999998</v>
      </c>
      <c r="G30" s="21"/>
      <c r="H30" s="18"/>
      <c r="I30" s="22"/>
      <c r="J30" s="23"/>
    </row>
    <row r="31" spans="1:10" ht="31.5" x14ac:dyDescent="0.2">
      <c r="A31" s="8" t="s">
        <v>69</v>
      </c>
      <c r="B31" s="9" t="s">
        <v>11</v>
      </c>
      <c r="C31" s="9" t="s">
        <v>68</v>
      </c>
      <c r="D31" s="15">
        <v>100</v>
      </c>
      <c r="E31" s="15">
        <v>100</v>
      </c>
      <c r="F31" s="15">
        <v>100</v>
      </c>
      <c r="G31" s="21"/>
      <c r="H31" s="18">
        <v>43831</v>
      </c>
      <c r="I31" s="22" t="s">
        <v>16</v>
      </c>
      <c r="J31" s="23">
        <v>44063</v>
      </c>
    </row>
    <row r="32" spans="1:10" ht="15.75" x14ac:dyDescent="0.2">
      <c r="A32" s="30" t="s">
        <v>33</v>
      </c>
      <c r="B32" s="31" t="s">
        <v>18</v>
      </c>
      <c r="C32" s="31" t="s">
        <v>14</v>
      </c>
      <c r="D32" s="32">
        <v>212375.83108999999</v>
      </c>
      <c r="E32" s="32">
        <v>172551.413</v>
      </c>
      <c r="F32" s="32">
        <v>82078.299899999998</v>
      </c>
      <c r="G32" s="21"/>
      <c r="H32" s="24">
        <v>43831</v>
      </c>
      <c r="I32" s="25" t="s">
        <v>16</v>
      </c>
      <c r="J32" s="26">
        <v>44063</v>
      </c>
    </row>
    <row r="33" spans="1:10" ht="15.75" customHeight="1" x14ac:dyDescent="0.2">
      <c r="A33" s="8" t="s">
        <v>66</v>
      </c>
      <c r="B33" s="9" t="s">
        <v>18</v>
      </c>
      <c r="C33" s="9" t="s">
        <v>23</v>
      </c>
      <c r="D33" s="15">
        <v>768.72456999999997</v>
      </c>
      <c r="E33" s="15">
        <v>0</v>
      </c>
      <c r="F33" s="15">
        <v>0</v>
      </c>
      <c r="G33" s="21"/>
      <c r="H33" s="18">
        <v>43831</v>
      </c>
      <c r="I33" s="22" t="s">
        <v>16</v>
      </c>
      <c r="J33" s="23">
        <v>44063</v>
      </c>
    </row>
    <row r="34" spans="1:10" ht="15.75" x14ac:dyDescent="0.2">
      <c r="A34" s="8" t="s">
        <v>34</v>
      </c>
      <c r="B34" s="9" t="s">
        <v>18</v>
      </c>
      <c r="C34" s="9" t="s">
        <v>35</v>
      </c>
      <c r="D34" s="15">
        <v>20541.2</v>
      </c>
      <c r="E34" s="15">
        <v>20541.2</v>
      </c>
      <c r="F34" s="15">
        <v>20541.2</v>
      </c>
      <c r="G34" s="21"/>
      <c r="H34" s="18"/>
      <c r="I34" s="22"/>
      <c r="J34" s="23"/>
    </row>
    <row r="35" spans="1:10" ht="15.75" x14ac:dyDescent="0.2">
      <c r="A35" s="8" t="s">
        <v>36</v>
      </c>
      <c r="B35" s="9" t="s">
        <v>18</v>
      </c>
      <c r="C35" s="9" t="s">
        <v>31</v>
      </c>
      <c r="D35" s="15">
        <v>186024.52652000001</v>
      </c>
      <c r="E35" s="15">
        <v>147158.913</v>
      </c>
      <c r="F35" s="15">
        <v>56685.799899999998</v>
      </c>
      <c r="G35" s="21"/>
      <c r="H35" s="18"/>
      <c r="I35" s="22"/>
      <c r="J35" s="23"/>
    </row>
    <row r="36" spans="1:10" ht="15.75" x14ac:dyDescent="0.2">
      <c r="A36" s="8" t="s">
        <v>37</v>
      </c>
      <c r="B36" s="9" t="s">
        <v>18</v>
      </c>
      <c r="C36" s="9" t="s">
        <v>38</v>
      </c>
      <c r="D36" s="15">
        <v>5041.38</v>
      </c>
      <c r="E36" s="15">
        <v>4851.3</v>
      </c>
      <c r="F36" s="15">
        <v>4851.3</v>
      </c>
      <c r="G36" s="21"/>
      <c r="H36" s="18">
        <v>43831</v>
      </c>
      <c r="I36" s="22" t="s">
        <v>16</v>
      </c>
      <c r="J36" s="23">
        <v>44063</v>
      </c>
    </row>
    <row r="37" spans="1:10" ht="15.75" x14ac:dyDescent="0.2">
      <c r="A37" s="30" t="s">
        <v>39</v>
      </c>
      <c r="B37" s="31" t="s">
        <v>20</v>
      </c>
      <c r="C37" s="31" t="s">
        <v>14</v>
      </c>
      <c r="D37" s="32">
        <v>2450707.3672400001</v>
      </c>
      <c r="E37" s="32">
        <v>230471.80939000001</v>
      </c>
      <c r="F37" s="32">
        <v>218686.74978000001</v>
      </c>
      <c r="G37" s="21"/>
      <c r="H37" s="18">
        <v>43831</v>
      </c>
      <c r="I37" s="22" t="s">
        <v>16</v>
      </c>
      <c r="J37" s="23">
        <v>44063</v>
      </c>
    </row>
    <row r="38" spans="1:10" ht="15.75" x14ac:dyDescent="0.2">
      <c r="A38" s="8" t="s">
        <v>40</v>
      </c>
      <c r="B38" s="9" t="s">
        <v>20</v>
      </c>
      <c r="C38" s="9" t="s">
        <v>13</v>
      </c>
      <c r="D38" s="15">
        <v>2162340.5554499999</v>
      </c>
      <c r="E38" s="15">
        <v>74645.3</v>
      </c>
      <c r="F38" s="15">
        <v>58645.3</v>
      </c>
      <c r="G38" s="21"/>
      <c r="H38" s="24">
        <v>43831</v>
      </c>
      <c r="I38" s="25" t="s">
        <v>16</v>
      </c>
      <c r="J38" s="26">
        <v>44063</v>
      </c>
    </row>
    <row r="39" spans="1:10" ht="15.75" x14ac:dyDescent="0.2">
      <c r="A39" s="8" t="s">
        <v>41</v>
      </c>
      <c r="B39" s="9" t="s">
        <v>20</v>
      </c>
      <c r="C39" s="9" t="s">
        <v>15</v>
      </c>
      <c r="D39" s="15">
        <v>154528.37403000001</v>
      </c>
      <c r="E39" s="15">
        <v>80704.100000000006</v>
      </c>
      <c r="F39" s="15">
        <v>80704.100000000006</v>
      </c>
      <c r="G39" s="21"/>
      <c r="H39" s="18">
        <v>43831</v>
      </c>
      <c r="I39" s="22" t="s">
        <v>16</v>
      </c>
      <c r="J39" s="23">
        <v>44063</v>
      </c>
    </row>
    <row r="40" spans="1:10" ht="15.75" x14ac:dyDescent="0.2">
      <c r="A40" s="8" t="s">
        <v>42</v>
      </c>
      <c r="B40" s="9" t="s">
        <v>20</v>
      </c>
      <c r="C40" s="9" t="s">
        <v>11</v>
      </c>
      <c r="D40" s="15">
        <v>131422.73775999999</v>
      </c>
      <c r="E40" s="15">
        <v>72706.709390000004</v>
      </c>
      <c r="F40" s="15">
        <v>76921.649780000007</v>
      </c>
      <c r="G40" s="21"/>
      <c r="H40" s="18">
        <v>43831</v>
      </c>
      <c r="I40" s="22" t="s">
        <v>16</v>
      </c>
      <c r="J40" s="23">
        <v>44063</v>
      </c>
    </row>
    <row r="41" spans="1:10" ht="15.75" x14ac:dyDescent="0.2">
      <c r="A41" s="8" t="s">
        <v>64</v>
      </c>
      <c r="B41" s="9" t="s">
        <v>20</v>
      </c>
      <c r="C41" s="9" t="s">
        <v>20</v>
      </c>
      <c r="D41" s="15">
        <v>2415.6999999999998</v>
      </c>
      <c r="E41" s="15">
        <v>2415.6999999999998</v>
      </c>
      <c r="F41" s="15">
        <v>2415.6999999999998</v>
      </c>
      <c r="G41" s="21"/>
      <c r="H41" s="18">
        <v>43831</v>
      </c>
      <c r="I41" s="22" t="s">
        <v>16</v>
      </c>
      <c r="J41" s="23">
        <v>44063</v>
      </c>
    </row>
    <row r="42" spans="1:10" ht="15.75" x14ac:dyDescent="0.2">
      <c r="A42" s="30" t="s">
        <v>43</v>
      </c>
      <c r="B42" s="31" t="s">
        <v>22</v>
      </c>
      <c r="C42" s="31" t="s">
        <v>14</v>
      </c>
      <c r="D42" s="32">
        <v>20389.377100000002</v>
      </c>
      <c r="E42" s="32">
        <v>13478.7</v>
      </c>
      <c r="F42" s="32">
        <v>13478.7</v>
      </c>
      <c r="G42" s="21"/>
      <c r="H42" s="18"/>
      <c r="I42" s="22"/>
      <c r="J42" s="23"/>
    </row>
    <row r="43" spans="1:10" ht="31.5" x14ac:dyDescent="0.2">
      <c r="A43" s="8" t="s">
        <v>44</v>
      </c>
      <c r="B43" s="9" t="s">
        <v>22</v>
      </c>
      <c r="C43" s="9" t="s">
        <v>11</v>
      </c>
      <c r="D43" s="15">
        <v>1972.4</v>
      </c>
      <c r="E43" s="15">
        <v>1362.7</v>
      </c>
      <c r="F43" s="15">
        <v>1362.7</v>
      </c>
      <c r="G43" s="21"/>
      <c r="H43" s="24">
        <v>43831</v>
      </c>
      <c r="I43" s="25" t="s">
        <v>16</v>
      </c>
      <c r="J43" s="26">
        <v>44063</v>
      </c>
    </row>
    <row r="44" spans="1:10" ht="15.75" x14ac:dyDescent="0.2">
      <c r="A44" s="8" t="s">
        <v>45</v>
      </c>
      <c r="B44" s="9" t="s">
        <v>22</v>
      </c>
      <c r="C44" s="9" t="s">
        <v>20</v>
      </c>
      <c r="D44" s="15">
        <v>18416.9771</v>
      </c>
      <c r="E44" s="15">
        <v>12116</v>
      </c>
      <c r="F44" s="15">
        <v>12116</v>
      </c>
      <c r="G44" s="21"/>
      <c r="H44" s="18">
        <v>43831</v>
      </c>
      <c r="I44" s="22" t="s">
        <v>16</v>
      </c>
      <c r="J44" s="23">
        <v>44063</v>
      </c>
    </row>
    <row r="45" spans="1:10" ht="15.75" x14ac:dyDescent="0.2">
      <c r="A45" s="30" t="s">
        <v>46</v>
      </c>
      <c r="B45" s="31" t="s">
        <v>23</v>
      </c>
      <c r="C45" s="31" t="s">
        <v>14</v>
      </c>
      <c r="D45" s="32">
        <v>1584093.3506100001</v>
      </c>
      <c r="E45" s="32">
        <v>1539471.59</v>
      </c>
      <c r="F45" s="32">
        <v>1536895.79</v>
      </c>
      <c r="G45" s="21"/>
      <c r="H45" s="18">
        <v>43831</v>
      </c>
      <c r="I45" s="22" t="s">
        <v>16</v>
      </c>
      <c r="J45" s="23">
        <v>44063</v>
      </c>
    </row>
    <row r="46" spans="1:10" ht="15.75" x14ac:dyDescent="0.2">
      <c r="A46" s="8" t="s">
        <v>47</v>
      </c>
      <c r="B46" s="9" t="s">
        <v>23</v>
      </c>
      <c r="C46" s="9" t="s">
        <v>13</v>
      </c>
      <c r="D46" s="15">
        <v>636635.06900000002</v>
      </c>
      <c r="E46" s="15">
        <v>609153.4</v>
      </c>
      <c r="F46" s="15">
        <v>607184.19999999995</v>
      </c>
      <c r="G46" s="21"/>
      <c r="H46" s="24">
        <v>43831</v>
      </c>
      <c r="I46" s="25" t="s">
        <v>16</v>
      </c>
      <c r="J46" s="26">
        <v>44063</v>
      </c>
    </row>
    <row r="47" spans="1:10" ht="15.75" x14ac:dyDescent="0.2">
      <c r="A47" s="8" t="s">
        <v>48</v>
      </c>
      <c r="B47" s="9" t="s">
        <v>23</v>
      </c>
      <c r="C47" s="9" t="s">
        <v>15</v>
      </c>
      <c r="D47" s="15">
        <v>705502.57700000005</v>
      </c>
      <c r="E47" s="15">
        <v>692375.29</v>
      </c>
      <c r="F47" s="15">
        <v>691768.69</v>
      </c>
      <c r="G47" s="21"/>
      <c r="H47" s="18">
        <v>43831</v>
      </c>
      <c r="I47" s="22" t="s">
        <v>16</v>
      </c>
      <c r="J47" s="23">
        <v>44063</v>
      </c>
    </row>
    <row r="48" spans="1:10" ht="15.75" x14ac:dyDescent="0.2">
      <c r="A48" s="8" t="s">
        <v>49</v>
      </c>
      <c r="B48" s="9" t="s">
        <v>23</v>
      </c>
      <c r="C48" s="9" t="s">
        <v>11</v>
      </c>
      <c r="D48" s="15">
        <v>132498.90461</v>
      </c>
      <c r="E48" s="15">
        <v>130898</v>
      </c>
      <c r="F48" s="15">
        <v>130898</v>
      </c>
      <c r="G48" s="21"/>
      <c r="H48" s="18">
        <v>43831</v>
      </c>
      <c r="I48" s="22" t="s">
        <v>16</v>
      </c>
      <c r="J48" s="23">
        <v>44063</v>
      </c>
    </row>
    <row r="49" spans="1:10" ht="15.75" x14ac:dyDescent="0.2">
      <c r="A49" s="8" t="s">
        <v>50</v>
      </c>
      <c r="B49" s="9" t="s">
        <v>23</v>
      </c>
      <c r="C49" s="9" t="s">
        <v>23</v>
      </c>
      <c r="D49" s="15">
        <v>16744.599999999999</v>
      </c>
      <c r="E49" s="15">
        <v>14521.9</v>
      </c>
      <c r="F49" s="15">
        <v>14521.9</v>
      </c>
      <c r="G49" s="21"/>
      <c r="H49" s="18">
        <v>43831</v>
      </c>
      <c r="I49" s="22" t="s">
        <v>16</v>
      </c>
      <c r="J49" s="23">
        <v>44063</v>
      </c>
    </row>
    <row r="50" spans="1:10" ht="15.75" x14ac:dyDescent="0.2">
      <c r="A50" s="8" t="s">
        <v>51</v>
      </c>
      <c r="B50" s="9" t="s">
        <v>23</v>
      </c>
      <c r="C50" s="9" t="s">
        <v>31</v>
      </c>
      <c r="D50" s="15">
        <v>92712.2</v>
      </c>
      <c r="E50" s="15">
        <v>92523</v>
      </c>
      <c r="F50" s="15">
        <v>92523</v>
      </c>
      <c r="G50" s="21"/>
      <c r="H50" s="18">
        <v>43831</v>
      </c>
      <c r="I50" s="22" t="s">
        <v>16</v>
      </c>
      <c r="J50" s="23">
        <v>44063</v>
      </c>
    </row>
    <row r="51" spans="1:10" ht="15.75" x14ac:dyDescent="0.2">
      <c r="A51" s="30" t="s">
        <v>52</v>
      </c>
      <c r="B51" s="31" t="s">
        <v>35</v>
      </c>
      <c r="C51" s="31" t="s">
        <v>14</v>
      </c>
      <c r="D51" s="32">
        <v>153025.954</v>
      </c>
      <c r="E51" s="32">
        <v>150761.75099999999</v>
      </c>
      <c r="F51" s="32">
        <v>150565.39199999999</v>
      </c>
      <c r="G51" s="21"/>
      <c r="H51" s="18">
        <v>43831</v>
      </c>
      <c r="I51" s="22" t="s">
        <v>16</v>
      </c>
      <c r="J51" s="23">
        <v>44063</v>
      </c>
    </row>
    <row r="52" spans="1:10" ht="15.75" x14ac:dyDescent="0.2">
      <c r="A52" s="8" t="s">
        <v>53</v>
      </c>
      <c r="B52" s="9" t="s">
        <v>35</v>
      </c>
      <c r="C52" s="9" t="s">
        <v>13</v>
      </c>
      <c r="D52" s="15">
        <v>143627.65400000001</v>
      </c>
      <c r="E52" s="15">
        <v>141409.951</v>
      </c>
      <c r="F52" s="15">
        <v>141213.592</v>
      </c>
      <c r="G52" s="21"/>
      <c r="H52" s="24">
        <v>43831</v>
      </c>
      <c r="I52" s="25" t="s">
        <v>16</v>
      </c>
      <c r="J52" s="26">
        <v>44063</v>
      </c>
    </row>
    <row r="53" spans="1:10" ht="15.75" x14ac:dyDescent="0.2">
      <c r="A53" s="8" t="s">
        <v>54</v>
      </c>
      <c r="B53" s="9" t="s">
        <v>35</v>
      </c>
      <c r="C53" s="9" t="s">
        <v>18</v>
      </c>
      <c r="D53" s="15">
        <v>9398.2999999999993</v>
      </c>
      <c r="E53" s="15">
        <v>9351.7999999999993</v>
      </c>
      <c r="F53" s="15">
        <v>9351.7999999999993</v>
      </c>
      <c r="G53" s="21"/>
      <c r="H53" s="18">
        <v>43831</v>
      </c>
      <c r="I53" s="22" t="s">
        <v>16</v>
      </c>
      <c r="J53" s="23">
        <v>44063</v>
      </c>
    </row>
    <row r="54" spans="1:10" ht="15.75" x14ac:dyDescent="0.2">
      <c r="A54" s="30" t="s">
        <v>55</v>
      </c>
      <c r="B54" s="31" t="s">
        <v>32</v>
      </c>
      <c r="C54" s="31" t="s">
        <v>14</v>
      </c>
      <c r="D54" s="32">
        <v>111312.61336</v>
      </c>
      <c r="E54" s="32">
        <v>110824.86872</v>
      </c>
      <c r="F54" s="32">
        <v>110573.18601999999</v>
      </c>
      <c r="G54" s="21"/>
      <c r="H54" s="18">
        <v>43831</v>
      </c>
      <c r="I54" s="22" t="s">
        <v>16</v>
      </c>
      <c r="J54" s="23">
        <v>44063</v>
      </c>
    </row>
    <row r="55" spans="1:10" ht="15.75" x14ac:dyDescent="0.2">
      <c r="A55" s="8" t="s">
        <v>56</v>
      </c>
      <c r="B55" s="9" t="s">
        <v>32</v>
      </c>
      <c r="C55" s="9" t="s">
        <v>13</v>
      </c>
      <c r="D55" s="15">
        <v>1915.8</v>
      </c>
      <c r="E55" s="15">
        <v>1915.8</v>
      </c>
      <c r="F55" s="15">
        <v>1915.8</v>
      </c>
      <c r="G55" s="21"/>
      <c r="H55" s="24">
        <v>43831</v>
      </c>
      <c r="I55" s="25" t="s">
        <v>16</v>
      </c>
      <c r="J55" s="26">
        <v>44063</v>
      </c>
    </row>
    <row r="56" spans="1:10" ht="15.75" x14ac:dyDescent="0.2">
      <c r="A56" s="8" t="s">
        <v>57</v>
      </c>
      <c r="B56" s="9" t="s">
        <v>32</v>
      </c>
      <c r="C56" s="9" t="s">
        <v>11</v>
      </c>
      <c r="D56" s="15">
        <v>103067.91336000001</v>
      </c>
      <c r="E56" s="15">
        <v>102580.16872</v>
      </c>
      <c r="F56" s="15">
        <v>102328.48602</v>
      </c>
      <c r="G56" s="21"/>
      <c r="H56" s="18">
        <v>43831</v>
      </c>
      <c r="I56" s="22" t="s">
        <v>16</v>
      </c>
      <c r="J56" s="23">
        <v>44063</v>
      </c>
    </row>
    <row r="57" spans="1:10" ht="15.75" x14ac:dyDescent="0.2">
      <c r="A57" s="8" t="s">
        <v>58</v>
      </c>
      <c r="B57" s="9" t="s">
        <v>32</v>
      </c>
      <c r="C57" s="9" t="s">
        <v>18</v>
      </c>
      <c r="D57" s="15">
        <v>6328.9</v>
      </c>
      <c r="E57" s="15">
        <v>6328.9</v>
      </c>
      <c r="F57" s="15">
        <v>6328.9</v>
      </c>
      <c r="G57" s="21"/>
      <c r="H57" s="18">
        <v>43831</v>
      </c>
      <c r="I57" s="22" t="s">
        <v>16</v>
      </c>
      <c r="J57" s="23">
        <v>44063</v>
      </c>
    </row>
    <row r="58" spans="1:10" ht="15.75" x14ac:dyDescent="0.2">
      <c r="A58" s="30" t="s">
        <v>59</v>
      </c>
      <c r="B58" s="31" t="s">
        <v>25</v>
      </c>
      <c r="C58" s="31" t="s">
        <v>14</v>
      </c>
      <c r="D58" s="32">
        <v>101792.24626</v>
      </c>
      <c r="E58" s="32">
        <v>72898.899999999994</v>
      </c>
      <c r="F58" s="32">
        <v>72898.899999999994</v>
      </c>
      <c r="G58" s="21"/>
      <c r="H58" s="18">
        <v>43831</v>
      </c>
      <c r="I58" s="22" t="s">
        <v>16</v>
      </c>
      <c r="J58" s="23">
        <v>44063</v>
      </c>
    </row>
    <row r="59" spans="1:10" ht="15.75" x14ac:dyDescent="0.2">
      <c r="A59" s="8" t="s">
        <v>60</v>
      </c>
      <c r="B59" s="9" t="s">
        <v>25</v>
      </c>
      <c r="C59" s="9" t="s">
        <v>13</v>
      </c>
      <c r="D59" s="15">
        <v>73329.899999999994</v>
      </c>
      <c r="E59" s="15">
        <v>53348.7</v>
      </c>
      <c r="F59" s="15">
        <v>53348.7</v>
      </c>
      <c r="G59" s="21"/>
      <c r="H59" s="24">
        <v>43831</v>
      </c>
      <c r="I59" s="25" t="s">
        <v>16</v>
      </c>
      <c r="J59" s="26">
        <v>44063</v>
      </c>
    </row>
    <row r="60" spans="1:10" ht="15.75" x14ac:dyDescent="0.2">
      <c r="A60" s="8" t="s">
        <v>61</v>
      </c>
      <c r="B60" s="9" t="s">
        <v>25</v>
      </c>
      <c r="C60" s="9" t="s">
        <v>15</v>
      </c>
      <c r="D60" s="15">
        <v>23981.446260000001</v>
      </c>
      <c r="E60" s="15">
        <v>15069.3</v>
      </c>
      <c r="F60" s="15">
        <v>15069.3</v>
      </c>
      <c r="G60" s="21"/>
      <c r="H60" s="18">
        <v>43831</v>
      </c>
      <c r="I60" s="22" t="s">
        <v>16</v>
      </c>
      <c r="J60" s="23">
        <v>44063</v>
      </c>
    </row>
    <row r="61" spans="1:10" ht="15.75" x14ac:dyDescent="0.2">
      <c r="A61" s="8" t="s">
        <v>62</v>
      </c>
      <c r="B61" s="9" t="s">
        <v>25</v>
      </c>
      <c r="C61" s="9" t="s">
        <v>20</v>
      </c>
      <c r="D61" s="15">
        <v>4480.8999999999996</v>
      </c>
      <c r="E61" s="15">
        <v>4480.8999999999996</v>
      </c>
      <c r="F61" s="15">
        <v>4480.8999999999996</v>
      </c>
      <c r="G61" s="21"/>
      <c r="H61" s="18">
        <v>43831</v>
      </c>
      <c r="I61" s="22" t="s">
        <v>16</v>
      </c>
      <c r="J61" s="23">
        <v>44063</v>
      </c>
    </row>
    <row r="62" spans="1:10" ht="47.25" x14ac:dyDescent="0.2">
      <c r="A62" s="30" t="s">
        <v>72</v>
      </c>
      <c r="B62" s="31" t="s">
        <v>68</v>
      </c>
      <c r="C62" s="31" t="s">
        <v>14</v>
      </c>
      <c r="D62" s="32">
        <v>0</v>
      </c>
      <c r="E62" s="32">
        <v>32200</v>
      </c>
      <c r="F62" s="32">
        <v>66700</v>
      </c>
      <c r="G62" s="21"/>
      <c r="H62" s="18">
        <v>43831</v>
      </c>
      <c r="I62" s="22" t="s">
        <v>16</v>
      </c>
      <c r="J62" s="23">
        <v>44063</v>
      </c>
    </row>
    <row r="63" spans="1:10" ht="15.75" x14ac:dyDescent="0.2">
      <c r="A63" s="8" t="s">
        <v>73</v>
      </c>
      <c r="B63" s="9" t="s">
        <v>68</v>
      </c>
      <c r="C63" s="9" t="s">
        <v>11</v>
      </c>
      <c r="D63" s="15">
        <v>0</v>
      </c>
      <c r="E63" s="15">
        <v>32200</v>
      </c>
      <c r="F63" s="15">
        <v>66700</v>
      </c>
      <c r="G63" s="21"/>
      <c r="H63" s="24">
        <v>43831</v>
      </c>
      <c r="I63" s="25" t="s">
        <v>16</v>
      </c>
      <c r="J63" s="26">
        <v>44063</v>
      </c>
    </row>
    <row r="64" spans="1:10" ht="15.75" x14ac:dyDescent="0.2">
      <c r="A64" s="30" t="s">
        <v>74</v>
      </c>
      <c r="B64" s="31" t="s">
        <v>63</v>
      </c>
      <c r="C64" s="31" t="s">
        <v>63</v>
      </c>
      <c r="D64" s="32">
        <v>4966707.36974</v>
      </c>
      <c r="E64" s="32">
        <v>2630770.40754</v>
      </c>
      <c r="F64" s="32">
        <v>2559992.96734</v>
      </c>
      <c r="G64" s="21"/>
      <c r="H64" s="24">
        <v>43831</v>
      </c>
      <c r="I64" s="25" t="s">
        <v>16</v>
      </c>
      <c r="J64" s="26">
        <v>44063</v>
      </c>
    </row>
    <row r="65" spans="4:7" x14ac:dyDescent="0.2">
      <c r="E65" s="11"/>
      <c r="F65" s="11"/>
      <c r="G65" s="11"/>
    </row>
    <row r="67" spans="4:7" x14ac:dyDescent="0.2">
      <c r="D67" s="12"/>
      <c r="E67" s="12"/>
      <c r="F67" s="12"/>
      <c r="G67" s="12"/>
    </row>
    <row r="68" spans="4:7" x14ac:dyDescent="0.2">
      <c r="D68" s="12"/>
      <c r="E68" s="12"/>
      <c r="F68" s="12"/>
      <c r="G68" s="12"/>
    </row>
  </sheetData>
  <mergeCells count="4">
    <mergeCell ref="A13:F13"/>
    <mergeCell ref="A14:F14"/>
    <mergeCell ref="B16:C16"/>
    <mergeCell ref="B17:C17"/>
  </mergeCells>
  <pageMargins left="0.42" right="0.17" top="0.25" bottom="0.24" header="0.2" footer="0.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2023-04-12T05:12:53Z</cp:lastPrinted>
  <dcterms:created xsi:type="dcterms:W3CDTF">1996-10-08T23:32:33Z</dcterms:created>
  <dcterms:modified xsi:type="dcterms:W3CDTF">2023-04-28T06:58:43Z</dcterms:modified>
</cp:coreProperties>
</file>